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-depo-5\CELU_SAIMN\CERBULIS\Iepirkumu plāni\Iepirkumi 2025-2026\Sliedes 62R1 liektas\"/>
    </mc:Choice>
  </mc:AlternateContent>
  <xr:revisionPtr revIDLastSave="0" documentId="13_ncr:1_{62740444-F6A5-4123-96AC-E9F6A03FEEBE}" xr6:coauthVersionLast="47" xr6:coauthVersionMax="47" xr10:uidLastSave="{00000000-0000-0000-0000-000000000000}"/>
  <bookViews>
    <workbookView xWindow="-120" yWindow="-120" windowWidth="29040" windowHeight="15720" xr2:uid="{E9BB66EE-55A1-43C9-A16C-147F6BCE88F9}"/>
  </bookViews>
  <sheets>
    <sheet name="piegādes apjoma aprēķi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3" i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I9" i="1" s="1"/>
  <c r="G8" i="1"/>
  <c r="H8" i="1" s="1"/>
  <c r="G7" i="1"/>
  <c r="H7" i="1" s="1"/>
  <c r="G6" i="1"/>
  <c r="H6" i="1" s="1"/>
  <c r="G5" i="1"/>
  <c r="H5" i="1" s="1"/>
  <c r="G4" i="1"/>
  <c r="H4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G3" i="1"/>
  <c r="I18" i="1" l="1"/>
  <c r="I4" i="1"/>
  <c r="I17" i="1"/>
  <c r="I5" i="1"/>
  <c r="I6" i="1"/>
  <c r="I7" i="1"/>
  <c r="I8" i="1"/>
  <c r="I10" i="1"/>
  <c r="I11" i="1"/>
  <c r="I12" i="1"/>
  <c r="I13" i="1"/>
  <c r="I14" i="1"/>
  <c r="I15" i="1"/>
  <c r="I16" i="1"/>
  <c r="H3" i="1"/>
  <c r="I19" i="1"/>
  <c r="G24" i="1"/>
  <c r="H9" i="1"/>
  <c r="H24" i="1" l="1"/>
</calcChain>
</file>

<file path=xl/sharedStrings.xml><?xml version="1.0" encoding="utf-8"?>
<sst xmlns="http://schemas.openxmlformats.org/spreadsheetml/2006/main" count="44" uniqueCount="24">
  <si>
    <t>Nr.p.k.</t>
  </si>
  <si>
    <t>Iekšējā sliede</t>
  </si>
  <si>
    <t>Ārējā sliede</t>
  </si>
  <si>
    <t>Kopā</t>
  </si>
  <si>
    <t>Sliežu kopgarums L (m)</t>
  </si>
  <si>
    <t>Posma nosaukums; R (m) pa asi</t>
  </si>
  <si>
    <t>No Kr.Barona ielas nogriežoties uz Matīsa ielu</t>
  </si>
  <si>
    <t>No Matīsa ielas nogriežoties uz Kr.Barona ielu</t>
  </si>
  <si>
    <t>Ganību dambī pie "RER"</t>
  </si>
  <si>
    <t>Eksporta un Pētersalas ielu krustojumā</t>
  </si>
  <si>
    <t>Latgales ielā pret Dzirnavu ielu</t>
  </si>
  <si>
    <t>Nogriežoties no M.Krasta ielas uz Lastādijas ielu</t>
  </si>
  <si>
    <t>Nogriežoties no Lastādijas ielas uz M.Krasta ielu</t>
  </si>
  <si>
    <t>Nogriežoties no Latgales ielas uz Īso ielu</t>
  </si>
  <si>
    <t>Nogriežoties no Īsās ielas uz Latgales ielu</t>
  </si>
  <si>
    <t>Nogriežoties no Īsās ielas uz M.Krasta ielu</t>
  </si>
  <si>
    <t>Nogriežoties no M.Krasta ielas uz Īso ielu</t>
  </si>
  <si>
    <t>Prāgas un Centrāltirgus ielu krustojumā</t>
  </si>
  <si>
    <t xml:space="preserve">Akmens tilts - 11.novembra krastmala </t>
  </si>
  <si>
    <t>c.v.</t>
  </si>
  <si>
    <t>ā.v.</t>
  </si>
  <si>
    <t>Shēma Nr.</t>
  </si>
  <si>
    <t>62R1 (t)</t>
  </si>
  <si>
    <t>62R2 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</si>
</sst>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3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1" xfId="0" applyFont="1" applyBorder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0" fillId="0" borderId="0" xfId="0" applyNumberFormat="1" applyBorder="1"/>
    <xf numFmtId="16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2" fontId="0" fillId="0" borderId="0" xfId="0" applyNumberFormat="1" applyBorder="1" applyAlignment="1">
      <alignment vertical="center"/>
    </xf>
    <xf numFmtId="43" fontId="0" fillId="0" borderId="0" xfId="1" applyNumberFormat="1" applyFont="1" applyBorder="1" applyAlignment="1">
      <alignment vertical="center"/>
    </xf>
    <xf numFmtId="164" fontId="0" fillId="0" borderId="0" xfId="0" applyNumberFormat="1" applyBorder="1" applyAlignment="1">
      <alignment vertical="center"/>
    </xf>
  </cellXfs>
  <cellStyles count="2">
    <cellStyle name="Komats" xfId="1" builtinId="3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1A5B3-959C-4947-8DB9-CD1495F2480B}">
  <dimension ref="A1:R24"/>
  <sheetViews>
    <sheetView tabSelected="1" workbookViewId="0">
      <selection activeCell="I3" sqref="I3"/>
    </sheetView>
  </sheetViews>
  <sheetFormatPr defaultRowHeight="15" x14ac:dyDescent="0.25"/>
  <cols>
    <col min="1" max="1" width="7.85546875" customWidth="1"/>
    <col min="2" max="2" width="52.28515625" customWidth="1"/>
    <col min="3" max="3" width="12.140625" customWidth="1"/>
    <col min="4" max="4" width="12" customWidth="1"/>
    <col min="5" max="6" width="15.42578125" customWidth="1"/>
    <col min="8" max="9" width="13.7109375" customWidth="1"/>
    <col min="10" max="10" width="14.85546875" customWidth="1"/>
    <col min="11" max="11" width="17.7109375" customWidth="1"/>
    <col min="12" max="12" width="13.7109375" customWidth="1"/>
    <col min="15" max="15" width="12.85546875" customWidth="1"/>
    <col min="16" max="16" width="16.5703125" customWidth="1"/>
    <col min="17" max="17" width="18.85546875" customWidth="1"/>
    <col min="18" max="18" width="17.7109375" customWidth="1"/>
  </cols>
  <sheetData>
    <row r="1" spans="1:18" x14ac:dyDescent="0.25">
      <c r="A1" s="15" t="s">
        <v>0</v>
      </c>
      <c r="B1" s="15" t="s">
        <v>5</v>
      </c>
      <c r="C1" s="13"/>
      <c r="D1" s="16" t="s">
        <v>21</v>
      </c>
      <c r="E1" s="15" t="s">
        <v>4</v>
      </c>
      <c r="F1" s="15"/>
      <c r="G1" s="15"/>
      <c r="H1" s="11">
        <v>6.2370000000000002E-2</v>
      </c>
      <c r="I1" s="18">
        <v>6.191E-2</v>
      </c>
      <c r="J1" s="19"/>
      <c r="K1" s="19"/>
      <c r="L1" s="7"/>
      <c r="M1" s="20"/>
      <c r="N1" s="20"/>
      <c r="O1" s="19"/>
      <c r="P1" s="19"/>
      <c r="Q1" s="19"/>
      <c r="R1" s="20"/>
    </row>
    <row r="2" spans="1:18" x14ac:dyDescent="0.25">
      <c r="A2" s="15"/>
      <c r="B2" s="15"/>
      <c r="C2" s="14"/>
      <c r="D2" s="17"/>
      <c r="E2" s="1" t="s">
        <v>1</v>
      </c>
      <c r="F2" s="1" t="s">
        <v>2</v>
      </c>
      <c r="G2" s="1" t="s">
        <v>3</v>
      </c>
      <c r="H2" s="11" t="s">
        <v>22</v>
      </c>
      <c r="I2" s="11" t="s">
        <v>23</v>
      </c>
      <c r="J2" s="21"/>
      <c r="K2" s="21"/>
      <c r="L2" s="7"/>
      <c r="M2" s="20"/>
      <c r="N2" s="20"/>
      <c r="O2" s="19"/>
      <c r="P2" s="21"/>
      <c r="Q2" s="21"/>
      <c r="R2" s="20"/>
    </row>
    <row r="3" spans="1:18" ht="20.100000000000001" customHeight="1" x14ac:dyDescent="0.25">
      <c r="A3" s="6">
        <v>1</v>
      </c>
      <c r="B3" s="2" t="s">
        <v>6</v>
      </c>
      <c r="C3" s="2" t="s">
        <v>20</v>
      </c>
      <c r="D3" s="2"/>
      <c r="E3" s="3">
        <v>10.722</v>
      </c>
      <c r="F3" s="3">
        <v>11.571</v>
      </c>
      <c r="G3" s="3">
        <f>E3+F3</f>
        <v>22.292999999999999</v>
      </c>
      <c r="H3" s="10">
        <f>$H$1*G3</f>
        <v>1.39041441</v>
      </c>
      <c r="I3" s="10">
        <f>$I$1*G3</f>
        <v>1.3801596299999999</v>
      </c>
      <c r="J3" s="22"/>
      <c r="K3" s="23"/>
      <c r="L3" s="8"/>
      <c r="M3" s="20"/>
      <c r="N3" s="20"/>
      <c r="O3" s="24"/>
      <c r="P3" s="22"/>
      <c r="Q3" s="23"/>
      <c r="R3" s="20"/>
    </row>
    <row r="4" spans="1:18" ht="20.100000000000001" customHeight="1" x14ac:dyDescent="0.25">
      <c r="A4" s="6">
        <f>A3+1</f>
        <v>2</v>
      </c>
      <c r="B4" s="2" t="s">
        <v>7</v>
      </c>
      <c r="C4" s="2" t="s">
        <v>19</v>
      </c>
      <c r="D4" s="2"/>
      <c r="E4" s="3">
        <v>23.483000000000001</v>
      </c>
      <c r="F4" s="3">
        <v>25.343</v>
      </c>
      <c r="G4" s="3">
        <f t="shared" ref="G4:G19" si="0">E4+F4</f>
        <v>48.826000000000001</v>
      </c>
      <c r="H4" s="10">
        <f t="shared" ref="H4:H19" si="1">$H$1*G4</f>
        <v>3.0452776200000002</v>
      </c>
      <c r="I4" s="10">
        <f t="shared" ref="I4:I19" si="2">$I$1*G4</f>
        <v>3.0228176599999999</v>
      </c>
      <c r="J4" s="22"/>
      <c r="K4" s="23"/>
      <c r="L4" s="8"/>
      <c r="M4" s="20"/>
      <c r="N4" s="20"/>
      <c r="O4" s="24"/>
      <c r="P4" s="22"/>
      <c r="Q4" s="23"/>
      <c r="R4" s="20"/>
    </row>
    <row r="5" spans="1:18" ht="20.100000000000001" customHeight="1" x14ac:dyDescent="0.25">
      <c r="A5" s="6">
        <f t="shared" ref="A5:A24" si="3">A4+1</f>
        <v>3</v>
      </c>
      <c r="B5" s="2" t="s">
        <v>8</v>
      </c>
      <c r="C5" s="2" t="s">
        <v>19</v>
      </c>
      <c r="D5" s="2"/>
      <c r="E5" s="3">
        <v>29.440999999999999</v>
      </c>
      <c r="F5" s="3">
        <v>30.074999999999999</v>
      </c>
      <c r="G5" s="3">
        <f t="shared" si="0"/>
        <v>59.515999999999998</v>
      </c>
      <c r="H5" s="10">
        <f t="shared" si="1"/>
        <v>3.7120129199999998</v>
      </c>
      <c r="I5" s="10">
        <f t="shared" si="2"/>
        <v>3.6846355599999998</v>
      </c>
      <c r="J5" s="22"/>
      <c r="K5" s="23"/>
      <c r="L5" s="8"/>
      <c r="M5" s="20"/>
      <c r="N5" s="20"/>
      <c r="O5" s="24"/>
      <c r="P5" s="22"/>
      <c r="Q5" s="23"/>
      <c r="R5" s="20"/>
    </row>
    <row r="6" spans="1:18" ht="20.100000000000001" customHeight="1" x14ac:dyDescent="0.25">
      <c r="A6" s="6">
        <f t="shared" si="3"/>
        <v>4</v>
      </c>
      <c r="B6" s="2" t="s">
        <v>8</v>
      </c>
      <c r="C6" s="2" t="s">
        <v>20</v>
      </c>
      <c r="D6" s="2"/>
      <c r="E6" s="3">
        <v>29.440999999999999</v>
      </c>
      <c r="F6" s="3">
        <v>30.074999999999999</v>
      </c>
      <c r="G6" s="3">
        <f t="shared" si="0"/>
        <v>59.515999999999998</v>
      </c>
      <c r="H6" s="10">
        <f t="shared" si="1"/>
        <v>3.7120129199999998</v>
      </c>
      <c r="I6" s="10">
        <f t="shared" si="2"/>
        <v>3.6846355599999998</v>
      </c>
      <c r="J6" s="22"/>
      <c r="K6" s="23"/>
      <c r="L6" s="8"/>
      <c r="M6" s="20"/>
      <c r="N6" s="20"/>
      <c r="O6" s="24"/>
      <c r="P6" s="22"/>
      <c r="Q6" s="23"/>
      <c r="R6" s="20"/>
    </row>
    <row r="7" spans="1:18" ht="20.100000000000001" customHeight="1" x14ac:dyDescent="0.25">
      <c r="A7" s="6">
        <f t="shared" si="3"/>
        <v>5</v>
      </c>
      <c r="B7" s="2" t="s">
        <v>9</v>
      </c>
      <c r="C7" s="2" t="s">
        <v>19</v>
      </c>
      <c r="D7" s="2"/>
      <c r="E7" s="3">
        <v>47.753999999999998</v>
      </c>
      <c r="F7" s="3">
        <v>50.521999999999998</v>
      </c>
      <c r="G7" s="3">
        <f t="shared" si="0"/>
        <v>98.275999999999996</v>
      </c>
      <c r="H7" s="10">
        <f t="shared" si="1"/>
        <v>6.1294741200000002</v>
      </c>
      <c r="I7" s="10">
        <f t="shared" si="2"/>
        <v>6.0842671599999996</v>
      </c>
      <c r="J7" s="22"/>
      <c r="K7" s="23"/>
      <c r="L7" s="8"/>
      <c r="M7" s="20"/>
      <c r="N7" s="20"/>
      <c r="O7" s="24"/>
      <c r="P7" s="22"/>
      <c r="Q7" s="23"/>
      <c r="R7" s="20"/>
    </row>
    <row r="8" spans="1:18" ht="20.100000000000001" customHeight="1" x14ac:dyDescent="0.25">
      <c r="A8" s="6">
        <f t="shared" si="3"/>
        <v>6</v>
      </c>
      <c r="B8" s="2" t="s">
        <v>9</v>
      </c>
      <c r="C8" s="2" t="s">
        <v>20</v>
      </c>
      <c r="D8" s="2"/>
      <c r="E8" s="3">
        <v>50.09</v>
      </c>
      <c r="F8" s="3">
        <v>52.857999999999997</v>
      </c>
      <c r="G8" s="3">
        <f t="shared" si="0"/>
        <v>102.94800000000001</v>
      </c>
      <c r="H8" s="10">
        <f t="shared" si="1"/>
        <v>6.4208667600000009</v>
      </c>
      <c r="I8" s="10">
        <f t="shared" si="2"/>
        <v>6.3735106800000008</v>
      </c>
      <c r="J8" s="22"/>
      <c r="K8" s="23"/>
      <c r="L8" s="8"/>
      <c r="M8" s="20"/>
      <c r="N8" s="20"/>
      <c r="O8" s="24"/>
      <c r="P8" s="22"/>
      <c r="Q8" s="23"/>
      <c r="R8" s="20"/>
    </row>
    <row r="9" spans="1:18" ht="20.100000000000001" customHeight="1" x14ac:dyDescent="0.25">
      <c r="A9" s="6">
        <f t="shared" si="3"/>
        <v>7</v>
      </c>
      <c r="B9" s="2" t="s">
        <v>10</v>
      </c>
      <c r="C9" s="2" t="s">
        <v>19</v>
      </c>
      <c r="D9" s="2"/>
      <c r="E9" s="3">
        <v>46.701999999999998</v>
      </c>
      <c r="F9" s="3">
        <v>47.844000000000001</v>
      </c>
      <c r="G9" s="3">
        <f t="shared" si="0"/>
        <v>94.545999999999992</v>
      </c>
      <c r="H9" s="10">
        <f t="shared" si="1"/>
        <v>5.89683402</v>
      </c>
      <c r="I9" s="10">
        <f t="shared" si="2"/>
        <v>5.8533428599999997</v>
      </c>
      <c r="J9" s="22"/>
      <c r="K9" s="23"/>
      <c r="L9" s="8"/>
      <c r="M9" s="20"/>
      <c r="N9" s="20"/>
      <c r="O9" s="24"/>
      <c r="P9" s="22"/>
      <c r="Q9" s="23"/>
      <c r="R9" s="20"/>
    </row>
    <row r="10" spans="1:18" ht="20.100000000000001" customHeight="1" x14ac:dyDescent="0.25">
      <c r="A10" s="6">
        <f t="shared" si="3"/>
        <v>8</v>
      </c>
      <c r="B10" s="2" t="s">
        <v>10</v>
      </c>
      <c r="C10" s="2" t="s">
        <v>20</v>
      </c>
      <c r="D10" s="2"/>
      <c r="E10" s="3">
        <v>45.854999999999997</v>
      </c>
      <c r="F10" s="3">
        <v>46.997</v>
      </c>
      <c r="G10" s="3">
        <f t="shared" si="0"/>
        <v>92.852000000000004</v>
      </c>
      <c r="H10" s="10">
        <f t="shared" si="1"/>
        <v>5.7911792400000008</v>
      </c>
      <c r="I10" s="10">
        <f t="shared" si="2"/>
        <v>5.7484673200000005</v>
      </c>
      <c r="J10" s="22"/>
      <c r="K10" s="23"/>
      <c r="L10" s="8"/>
      <c r="M10" s="20"/>
      <c r="N10" s="20"/>
      <c r="O10" s="24"/>
      <c r="P10" s="22"/>
      <c r="Q10" s="23"/>
      <c r="R10" s="20"/>
    </row>
    <row r="11" spans="1:18" ht="20.100000000000001" customHeight="1" x14ac:dyDescent="0.25">
      <c r="A11" s="6">
        <f t="shared" si="3"/>
        <v>9</v>
      </c>
      <c r="B11" s="2" t="s">
        <v>11</v>
      </c>
      <c r="C11" s="2" t="s">
        <v>19</v>
      </c>
      <c r="D11" s="2"/>
      <c r="E11" s="3">
        <v>49.302</v>
      </c>
      <c r="F11" s="3">
        <v>50.764000000000003</v>
      </c>
      <c r="G11" s="3">
        <f t="shared" si="0"/>
        <v>100.066</v>
      </c>
      <c r="H11" s="10">
        <f t="shared" si="1"/>
        <v>6.24111642</v>
      </c>
      <c r="I11" s="10">
        <f t="shared" si="2"/>
        <v>6.1950860600000004</v>
      </c>
      <c r="J11" s="22"/>
      <c r="K11" s="23"/>
      <c r="L11" s="8"/>
      <c r="M11" s="20"/>
      <c r="N11" s="20"/>
      <c r="O11" s="24"/>
      <c r="P11" s="22"/>
      <c r="Q11" s="23"/>
      <c r="R11" s="20"/>
    </row>
    <row r="12" spans="1:18" ht="20.100000000000001" customHeight="1" x14ac:dyDescent="0.25">
      <c r="A12" s="6">
        <f t="shared" si="3"/>
        <v>10</v>
      </c>
      <c r="B12" s="2" t="s">
        <v>12</v>
      </c>
      <c r="C12" s="2" t="s">
        <v>20</v>
      </c>
      <c r="D12" s="2"/>
      <c r="E12" s="3">
        <v>49.302</v>
      </c>
      <c r="F12" s="3">
        <v>50.764000000000003</v>
      </c>
      <c r="G12" s="3">
        <f t="shared" si="0"/>
        <v>100.066</v>
      </c>
      <c r="H12" s="10">
        <f t="shared" si="1"/>
        <v>6.24111642</v>
      </c>
      <c r="I12" s="10">
        <f t="shared" si="2"/>
        <v>6.1950860600000004</v>
      </c>
      <c r="J12" s="22"/>
      <c r="K12" s="23"/>
      <c r="L12" s="8"/>
      <c r="M12" s="20"/>
      <c r="N12" s="20"/>
      <c r="O12" s="24"/>
      <c r="P12" s="22"/>
      <c r="Q12" s="23"/>
      <c r="R12" s="20"/>
    </row>
    <row r="13" spans="1:18" ht="20.100000000000001" customHeight="1" x14ac:dyDescent="0.25">
      <c r="A13" s="6">
        <f t="shared" si="3"/>
        <v>11</v>
      </c>
      <c r="B13" s="2" t="s">
        <v>13</v>
      </c>
      <c r="C13" s="2" t="s">
        <v>19</v>
      </c>
      <c r="D13" s="2"/>
      <c r="E13" s="3">
        <v>45.052999999999997</v>
      </c>
      <c r="F13" s="3">
        <v>46.17</v>
      </c>
      <c r="G13" s="3">
        <f t="shared" si="0"/>
        <v>91.222999999999999</v>
      </c>
      <c r="H13" s="10">
        <f t="shared" si="1"/>
        <v>5.6895785100000005</v>
      </c>
      <c r="I13" s="10">
        <f t="shared" si="2"/>
        <v>5.6476159299999997</v>
      </c>
      <c r="J13" s="22"/>
      <c r="K13" s="23"/>
      <c r="L13" s="8"/>
      <c r="M13" s="20"/>
      <c r="N13" s="20"/>
      <c r="O13" s="24"/>
      <c r="P13" s="22"/>
      <c r="Q13" s="23"/>
      <c r="R13" s="20"/>
    </row>
    <row r="14" spans="1:18" ht="20.100000000000001" customHeight="1" x14ac:dyDescent="0.25">
      <c r="A14" s="6">
        <f t="shared" si="3"/>
        <v>12</v>
      </c>
      <c r="B14" s="12" t="s">
        <v>14</v>
      </c>
      <c r="C14" s="12" t="s">
        <v>20</v>
      </c>
      <c r="D14" s="12"/>
      <c r="E14" s="3">
        <v>45.052999999999997</v>
      </c>
      <c r="F14" s="3">
        <v>46.17</v>
      </c>
      <c r="G14" s="3">
        <f t="shared" si="0"/>
        <v>91.222999999999999</v>
      </c>
      <c r="H14" s="10">
        <f t="shared" si="1"/>
        <v>5.6895785100000005</v>
      </c>
      <c r="I14" s="10">
        <f t="shared" si="2"/>
        <v>5.6476159299999997</v>
      </c>
      <c r="J14" s="22"/>
      <c r="K14" s="23"/>
      <c r="L14" s="9"/>
      <c r="M14" s="20"/>
      <c r="N14" s="20"/>
      <c r="O14" s="24"/>
      <c r="P14" s="22"/>
      <c r="Q14" s="23"/>
      <c r="R14" s="20"/>
    </row>
    <row r="15" spans="1:18" ht="20.100000000000001" customHeight="1" x14ac:dyDescent="0.25">
      <c r="A15" s="6">
        <f t="shared" si="3"/>
        <v>13</v>
      </c>
      <c r="B15" s="12" t="s">
        <v>15</v>
      </c>
      <c r="C15" s="12" t="s">
        <v>19</v>
      </c>
      <c r="D15" s="12"/>
      <c r="E15" s="3">
        <v>56.654000000000003</v>
      </c>
      <c r="F15" s="3">
        <v>58.13</v>
      </c>
      <c r="G15" s="3">
        <f t="shared" si="0"/>
        <v>114.78400000000001</v>
      </c>
      <c r="H15" s="10">
        <f t="shared" si="1"/>
        <v>7.1590780800000005</v>
      </c>
      <c r="I15" s="10">
        <f t="shared" si="2"/>
        <v>7.1062774400000004</v>
      </c>
      <c r="J15" s="22"/>
      <c r="K15" s="23"/>
      <c r="L15" s="20"/>
      <c r="M15" s="20"/>
      <c r="N15" s="20"/>
      <c r="O15" s="24"/>
      <c r="P15" s="22"/>
      <c r="Q15" s="23"/>
      <c r="R15" s="20"/>
    </row>
    <row r="16" spans="1:18" ht="20.100000000000001" customHeight="1" x14ac:dyDescent="0.25">
      <c r="A16" s="6">
        <f t="shared" si="3"/>
        <v>14</v>
      </c>
      <c r="B16" s="12" t="s">
        <v>16</v>
      </c>
      <c r="C16" s="12" t="s">
        <v>20</v>
      </c>
      <c r="D16" s="12"/>
      <c r="E16" s="3">
        <v>56.654000000000003</v>
      </c>
      <c r="F16" s="3">
        <v>58.13</v>
      </c>
      <c r="G16" s="3">
        <f t="shared" si="0"/>
        <v>114.78400000000001</v>
      </c>
      <c r="H16" s="10">
        <f t="shared" si="1"/>
        <v>7.1590780800000005</v>
      </c>
      <c r="I16" s="10">
        <f t="shared" si="2"/>
        <v>7.1062774400000004</v>
      </c>
      <c r="J16" s="22"/>
      <c r="K16" s="23"/>
      <c r="L16" s="20"/>
      <c r="M16" s="20"/>
      <c r="N16" s="20"/>
      <c r="O16" s="24"/>
      <c r="P16" s="22"/>
      <c r="Q16" s="23"/>
      <c r="R16" s="20"/>
    </row>
    <row r="17" spans="1:18" ht="20.100000000000001" customHeight="1" x14ac:dyDescent="0.25">
      <c r="A17" s="6">
        <f t="shared" si="3"/>
        <v>15</v>
      </c>
      <c r="B17" s="12" t="s">
        <v>17</v>
      </c>
      <c r="C17" s="12" t="s">
        <v>20</v>
      </c>
      <c r="D17" s="12"/>
      <c r="E17" s="3">
        <v>27.664000000000001</v>
      </c>
      <c r="F17" s="3">
        <v>29.268999999999998</v>
      </c>
      <c r="G17" s="3">
        <f t="shared" si="0"/>
        <v>56.933</v>
      </c>
      <c r="H17" s="10">
        <f t="shared" si="1"/>
        <v>3.5509112100000002</v>
      </c>
      <c r="I17" s="10">
        <f t="shared" si="2"/>
        <v>3.52472203</v>
      </c>
      <c r="J17" s="22"/>
      <c r="K17" s="23"/>
      <c r="L17" s="20"/>
      <c r="M17" s="20"/>
      <c r="N17" s="20"/>
      <c r="O17" s="24"/>
      <c r="P17" s="22"/>
      <c r="Q17" s="23"/>
      <c r="R17" s="20"/>
    </row>
    <row r="18" spans="1:18" ht="20.100000000000001" customHeight="1" x14ac:dyDescent="0.25">
      <c r="A18" s="6">
        <f t="shared" si="3"/>
        <v>16</v>
      </c>
      <c r="B18" s="12" t="s">
        <v>18</v>
      </c>
      <c r="C18" s="12" t="s">
        <v>19</v>
      </c>
      <c r="D18" s="12"/>
      <c r="E18" s="3">
        <v>48.79</v>
      </c>
      <c r="F18" s="3">
        <v>51.155000000000001</v>
      </c>
      <c r="G18" s="3">
        <f t="shared" si="0"/>
        <v>99.944999999999993</v>
      </c>
      <c r="H18" s="10">
        <f t="shared" si="1"/>
        <v>6.2335696499999997</v>
      </c>
      <c r="I18" s="10">
        <f t="shared" si="2"/>
        <v>6.1875949499999994</v>
      </c>
      <c r="J18" s="22"/>
      <c r="K18" s="23"/>
      <c r="L18" s="20"/>
      <c r="M18" s="20"/>
      <c r="N18" s="20"/>
      <c r="O18" s="24"/>
      <c r="P18" s="22"/>
      <c r="Q18" s="23"/>
      <c r="R18" s="20"/>
    </row>
    <row r="19" spans="1:18" ht="20.100000000000001" customHeight="1" x14ac:dyDescent="0.25">
      <c r="A19" s="6">
        <f t="shared" si="3"/>
        <v>17</v>
      </c>
      <c r="B19" s="12" t="s">
        <v>18</v>
      </c>
      <c r="C19" s="12" t="s">
        <v>20</v>
      </c>
      <c r="D19" s="12"/>
      <c r="E19" s="3">
        <v>50.097000000000001</v>
      </c>
      <c r="F19" s="3">
        <v>52.463000000000001</v>
      </c>
      <c r="G19" s="3">
        <f t="shared" si="0"/>
        <v>102.56</v>
      </c>
      <c r="H19" s="10">
        <f t="shared" si="1"/>
        <v>6.3966672000000004</v>
      </c>
      <c r="I19" s="10">
        <f t="shared" si="2"/>
        <v>6.3494896000000001</v>
      </c>
      <c r="J19" s="22"/>
      <c r="K19" s="23"/>
      <c r="L19" s="20"/>
      <c r="M19" s="20"/>
      <c r="N19" s="20"/>
      <c r="O19" s="24"/>
      <c r="P19" s="22"/>
      <c r="Q19" s="23"/>
      <c r="R19" s="20"/>
    </row>
    <row r="20" spans="1:18" x14ac:dyDescent="0.25">
      <c r="A20" s="6">
        <f t="shared" si="3"/>
        <v>18</v>
      </c>
      <c r="B20" s="12"/>
      <c r="C20" s="12"/>
      <c r="D20" s="12"/>
      <c r="E20" s="12"/>
      <c r="F20" s="12"/>
      <c r="G20" s="12"/>
      <c r="H20" s="12"/>
      <c r="I20" s="12"/>
      <c r="J20" s="20"/>
      <c r="K20" s="20"/>
      <c r="L20" s="20"/>
      <c r="M20" s="20"/>
      <c r="N20" s="20"/>
      <c r="O20" s="20"/>
      <c r="P20" s="20"/>
      <c r="Q20" s="20"/>
      <c r="R20" s="20"/>
    </row>
    <row r="21" spans="1:18" x14ac:dyDescent="0.25">
      <c r="A21" s="6">
        <f t="shared" si="3"/>
        <v>19</v>
      </c>
      <c r="B21" s="12"/>
      <c r="C21" s="12"/>
      <c r="D21" s="12"/>
      <c r="E21" s="5"/>
      <c r="F21" s="5"/>
      <c r="G21" s="12"/>
      <c r="H21" s="12"/>
      <c r="I21" s="12"/>
      <c r="J21" s="20"/>
      <c r="K21" s="20"/>
      <c r="L21" s="20"/>
      <c r="M21" s="20"/>
      <c r="N21" s="20"/>
      <c r="O21" s="20"/>
      <c r="P21" s="20"/>
      <c r="Q21" s="20"/>
      <c r="R21" s="20"/>
    </row>
    <row r="22" spans="1:18" x14ac:dyDescent="0.25">
      <c r="A22" s="6">
        <f t="shared" si="3"/>
        <v>20</v>
      </c>
      <c r="B22" s="12"/>
      <c r="C22" s="12"/>
      <c r="D22" s="12"/>
      <c r="E22" s="12"/>
      <c r="F22" s="12"/>
      <c r="G22" s="12"/>
      <c r="H22" s="12"/>
      <c r="I22" s="12"/>
      <c r="J22" s="20"/>
      <c r="K22" s="20"/>
      <c r="L22" s="20"/>
      <c r="M22" s="20"/>
      <c r="N22" s="20"/>
      <c r="O22" s="20"/>
      <c r="P22" s="20"/>
      <c r="Q22" s="20"/>
      <c r="R22" s="20"/>
    </row>
    <row r="23" spans="1:18" x14ac:dyDescent="0.25">
      <c r="A23" s="6">
        <f t="shared" si="3"/>
        <v>21</v>
      </c>
      <c r="B23" s="12"/>
      <c r="C23" s="12"/>
      <c r="D23" s="12"/>
      <c r="E23" s="12"/>
      <c r="F23" s="12"/>
      <c r="G23" s="12"/>
      <c r="H23" s="12"/>
      <c r="I23" s="12"/>
      <c r="J23" s="20"/>
      <c r="K23" s="20"/>
      <c r="L23" s="20"/>
      <c r="M23" s="20"/>
      <c r="N23" s="20"/>
      <c r="O23" s="20"/>
      <c r="P23" s="20"/>
      <c r="Q23" s="20"/>
      <c r="R23" s="20"/>
    </row>
    <row r="24" spans="1:18" x14ac:dyDescent="0.25">
      <c r="A24" s="6">
        <f t="shared" si="3"/>
        <v>22</v>
      </c>
      <c r="B24" s="12"/>
      <c r="C24" s="12"/>
      <c r="D24" s="12"/>
      <c r="E24" s="12"/>
      <c r="F24" s="4" t="s">
        <v>3</v>
      </c>
      <c r="G24" s="5">
        <f>SUM(G3:G23)</f>
        <v>1450.357</v>
      </c>
      <c r="H24" s="5">
        <f>SUM(H3:H23)</f>
        <v>90.458766089999983</v>
      </c>
      <c r="I24" s="5">
        <f>SUM(I3:I23)</f>
        <v>89.791601870000022</v>
      </c>
      <c r="J24" s="9"/>
      <c r="K24" s="9"/>
      <c r="L24" s="9"/>
      <c r="M24" s="20"/>
      <c r="N24" s="20"/>
      <c r="O24" s="9"/>
      <c r="P24" s="9"/>
      <c r="Q24" s="9"/>
      <c r="R24" s="9"/>
    </row>
  </sheetData>
  <mergeCells count="4">
    <mergeCell ref="E1:G1"/>
    <mergeCell ref="B1:B2"/>
    <mergeCell ref="A1:A2"/>
    <mergeCell ref="D1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piegādes apjoma aprēķins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 Kajaks</dc:creator>
  <cp:lastModifiedBy>Jānis Cerbulis</cp:lastModifiedBy>
  <dcterms:created xsi:type="dcterms:W3CDTF">2025-11-05T08:17:18Z</dcterms:created>
  <dcterms:modified xsi:type="dcterms:W3CDTF">2025-12-11T09:38:36Z</dcterms:modified>
</cp:coreProperties>
</file>